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4519" iterate="1" iterateCount="1000" calcOnSave="0"/>
</workbook>
</file>

<file path=xl/calcChain.xml><?xml version="1.0" encoding="utf-8"?>
<calcChain xmlns="http://schemas.openxmlformats.org/spreadsheetml/2006/main">
  <c r="F21" i="1"/>
  <c r="C21"/>
  <c r="F20"/>
  <c r="C20"/>
  <c r="F19"/>
  <c r="C19"/>
  <c r="F18"/>
  <c r="C18"/>
  <c r="F17"/>
  <c r="C17"/>
  <c r="F16"/>
  <c r="C16"/>
  <c r="F15"/>
  <c r="C15"/>
  <c r="F14"/>
  <c r="C14"/>
  <c r="F13"/>
  <c r="C13"/>
  <c r="F12"/>
  <c r="C12"/>
  <c r="F11"/>
  <c r="C11"/>
  <c r="F10"/>
  <c r="C10"/>
  <c r="F9"/>
  <c r="C9"/>
  <c r="F8"/>
  <c r="C8"/>
  <c r="F7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C7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</calcChain>
</file>

<file path=xl/sharedStrings.xml><?xml version="1.0" encoding="utf-8"?>
<sst xmlns="http://schemas.openxmlformats.org/spreadsheetml/2006/main" count="31" uniqueCount="28">
  <si>
    <t>المساحة المزروعة بالدونم</t>
  </si>
  <si>
    <t>حجم المساحة المزروعة</t>
  </si>
  <si>
    <t xml:space="preserve">المساحة المستغلة المزروعة </t>
  </si>
  <si>
    <t>العدد الاجمالي</t>
  </si>
  <si>
    <t>النسبة المتراكمة</t>
  </si>
  <si>
    <t>المساحة الاجمالية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</si>
  <si>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</si>
  <si>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</si>
  <si>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</si>
  <si>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</si>
  <si>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</si>
  <si>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</si>
  <si>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</si>
  <si>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</si>
  <si>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</si>
  <si>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</si>
  <si>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</si>
  <si>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</si>
  <si>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</si>
  <si>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</si>
  <si>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</si>
  <si>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جدول: 1.1</t>
  </si>
  <si>
    <t xml:space="preserve"> * يمكن تسجيل فروقات طفيفة بنسبة 0.1 وذلك نتيجة التدوير</t>
  </si>
  <si>
    <t>_</t>
  </si>
  <si>
    <t>%</t>
  </si>
  <si>
    <t>توزيع عدد الحائزين والمساحة المستغلة المزروعة حسب حجم المساحة المزروعة*</t>
  </si>
  <si>
    <t xml:space="preserve"> قضاء: بعلبك</t>
  </si>
  <si>
    <t>عدد الحائزين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</si>
</sst>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right" indent="1"/>
    </xf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7" fillId="0" borderId="0" xfId="0" applyFont="1"/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5" fillId="0" borderId="21" xfId="0" applyNumberFormat="1" applyFont="1" applyBorder="1"/>
    <xf numFmtId="164" fontId="5" fillId="0" borderId="22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rightToLeft="1" tabSelected="1" workbookViewId="0">
      <selection activeCell="B5" sqref="B5:D5"/>
    </sheetView>
  </sheetViews>
  <sheetFormatPr defaultRowHeight="15"/>
  <cols>
    <col min="1" max="1" width="28.7109375" customWidth="1"/>
    <col min="2" max="2" width="16.42578125" customWidth="1"/>
    <col min="3" max="3" width="14.7109375" customWidth="1"/>
    <col min="4" max="4" width="17.140625" customWidth="1"/>
    <col min="5" max="5" width="15" customWidth="1"/>
    <col min="6" max="6" width="12.5703125" customWidth="1"/>
    <col min="7" max="7" width="21.140625" customWidth="1"/>
  </cols>
  <sheetData>
    <row r="1" spans="1:7" s="33" customFormat="1" ht="41.25" customHeight="1">
      <c r="A1" s="40" t="s">
        <v>26</v>
      </c>
      <c r="B1" s="41"/>
      <c r="C1" s="41"/>
      <c r="D1" s="41"/>
      <c r="E1" s="41"/>
      <c r="F1" s="41"/>
      <c r="G1" s="41"/>
    </row>
    <row r="2" spans="1:7" ht="42" customHeight="1">
      <c r="A2" s="35" t="s">
        <v>25</v>
      </c>
      <c r="B2" s="35"/>
      <c r="C2" s="35"/>
      <c r="D2" s="35"/>
      <c r="E2" s="35"/>
      <c r="F2" s="35"/>
      <c r="G2" s="35"/>
    </row>
    <row r="3" spans="1:7" ht="22.5" customHeight="1">
      <c r="A3" s="10"/>
      <c r="B3" s="10"/>
      <c r="C3" s="10"/>
      <c r="D3" s="10"/>
      <c r="E3" s="10"/>
      <c r="F3" s="10"/>
      <c r="G3" s="10"/>
    </row>
    <row r="4" spans="1:7" ht="19.5" thickBot="1">
      <c r="A4" s="16" t="s">
        <v>21</v>
      </c>
      <c r="E4" s="36" t="s">
        <v>0</v>
      </c>
      <c r="F4" s="36"/>
      <c r="G4" s="36"/>
    </row>
    <row r="5" spans="1:7" ht="19.5" thickBot="1">
      <c r="A5" s="37" t="s">
        <v>1</v>
      </c>
      <c r="B5" s="39" t="s">
        <v>27</v>
      </c>
      <c r="C5" s="39"/>
      <c r="D5" s="39"/>
      <c r="E5" s="39" t="s">
        <v>2</v>
      </c>
      <c r="F5" s="39"/>
      <c r="G5" s="39"/>
    </row>
    <row r="6" spans="1:7" ht="30.75" thickBot="1">
      <c r="A6" s="38"/>
      <c r="B6" s="1" t="s">
        <v>3</v>
      </c>
      <c r="C6" s="1" t="s">
        <v>24</v>
      </c>
      <c r="D6" s="1" t="s">
        <v>4</v>
      </c>
      <c r="E6" s="2" t="s">
        <v>5</v>
      </c>
      <c r="F6" s="1" t="s">
        <v>24</v>
      </c>
      <c r="G6" s="1" t="s">
        <v>4</v>
      </c>
    </row>
    <row r="7" spans="1:7">
      <c r="A7" s="13" t="s">
        <v>6</v>
      </c>
      <c r="B7" s="3">
        <v>515</v>
      </c>
      <c r="C7" s="17">
        <f>B7/$B$21*100</f>
        <v>3.056379821958457</v>
      </c>
      <c r="D7" s="18">
        <f>C7</f>
        <v>3.056379821958457</v>
      </c>
      <c r="E7" s="3">
        <v>0</v>
      </c>
      <c r="F7" s="19">
        <f>E7/$E$21*100</f>
        <v>0</v>
      </c>
      <c r="G7" s="20">
        <f>F7</f>
        <v>0</v>
      </c>
    </row>
    <row r="8" spans="1:7">
      <c r="A8" s="14" t="s">
        <v>7</v>
      </c>
      <c r="B8" s="4">
        <v>34</v>
      </c>
      <c r="C8" s="21">
        <f>B8/$B$21*100</f>
        <v>0.20178041543026706</v>
      </c>
      <c r="D8" s="22">
        <f>D7+C8</f>
        <v>3.258160237388724</v>
      </c>
      <c r="E8" s="4">
        <v>21.494</v>
      </c>
      <c r="F8" s="23">
        <f t="shared" ref="F8:F21" si="0">E8/$E$21*100</f>
        <v>4.446167703897907E-3</v>
      </c>
      <c r="G8" s="24">
        <f>G7+F8</f>
        <v>4.446167703897907E-3</v>
      </c>
    </row>
    <row r="9" spans="1:7">
      <c r="A9" s="14" t="s">
        <v>8</v>
      </c>
      <c r="B9" s="5">
        <v>658</v>
      </c>
      <c r="C9" s="21">
        <f t="shared" ref="C9:C21" si="1">B9/$B$21*100</f>
        <v>3.9050445103857565</v>
      </c>
      <c r="D9" s="22">
        <f t="shared" ref="D9:D20" si="2">D8+C9</f>
        <v>7.1632047477744809</v>
      </c>
      <c r="E9" s="5">
        <v>833.60599999999999</v>
      </c>
      <c r="F9" s="23">
        <f t="shared" si="0"/>
        <v>0.17243659044270582</v>
      </c>
      <c r="G9" s="24">
        <f t="shared" ref="G9:G20" si="3">G8+F9</f>
        <v>0.17688275814660373</v>
      </c>
    </row>
    <row r="10" spans="1:7">
      <c r="A10" s="14" t="s">
        <v>9</v>
      </c>
      <c r="B10" s="5">
        <v>2722</v>
      </c>
      <c r="C10" s="21">
        <f t="shared" si="1"/>
        <v>16.154302670623146</v>
      </c>
      <c r="D10" s="22">
        <f t="shared" si="2"/>
        <v>23.317507418397625</v>
      </c>
      <c r="E10" s="5">
        <v>8340.4920000000002</v>
      </c>
      <c r="F10" s="23">
        <f t="shared" si="0"/>
        <v>1.7252826912170312</v>
      </c>
      <c r="G10" s="24">
        <f t="shared" si="3"/>
        <v>1.9021654493636349</v>
      </c>
    </row>
    <row r="11" spans="1:7">
      <c r="A11" s="14" t="s">
        <v>10</v>
      </c>
      <c r="B11" s="5">
        <v>3333</v>
      </c>
      <c r="C11" s="21">
        <f t="shared" si="1"/>
        <v>19.780415430267063</v>
      </c>
      <c r="D11" s="22">
        <f t="shared" si="2"/>
        <v>43.097922848664687</v>
      </c>
      <c r="E11" s="5">
        <v>22054.261999999999</v>
      </c>
      <c r="F11" s="23">
        <f t="shared" si="0"/>
        <v>4.5620613863265502</v>
      </c>
      <c r="G11" s="24">
        <f t="shared" si="3"/>
        <v>6.4642268356901855</v>
      </c>
    </row>
    <row r="12" spans="1:7">
      <c r="A12" s="14" t="s">
        <v>11</v>
      </c>
      <c r="B12" s="5">
        <v>3836</v>
      </c>
      <c r="C12" s="21">
        <f t="shared" si="1"/>
        <v>22.765578635014837</v>
      </c>
      <c r="D12" s="22">
        <f t="shared" si="2"/>
        <v>65.863501483679528</v>
      </c>
      <c r="E12" s="5">
        <v>50313.116999999998</v>
      </c>
      <c r="F12" s="23">
        <f t="shared" si="0"/>
        <v>10.40758145937642</v>
      </c>
      <c r="G12" s="24">
        <f t="shared" si="3"/>
        <v>16.871808295066607</v>
      </c>
    </row>
    <row r="13" spans="1:7">
      <c r="A13" s="14" t="s">
        <v>12</v>
      </c>
      <c r="B13" s="5">
        <v>2894</v>
      </c>
      <c r="C13" s="21">
        <f t="shared" si="1"/>
        <v>17.17507418397626</v>
      </c>
      <c r="D13" s="22">
        <f t="shared" si="2"/>
        <v>83.038575667655792</v>
      </c>
      <c r="E13" s="5">
        <v>76800.653999999995</v>
      </c>
      <c r="F13" s="23">
        <f t="shared" si="0"/>
        <v>15.886693377362873</v>
      </c>
      <c r="G13" s="24">
        <f t="shared" si="3"/>
        <v>32.758501672429482</v>
      </c>
    </row>
    <row r="14" spans="1:7">
      <c r="A14" s="14" t="s">
        <v>13</v>
      </c>
      <c r="B14" s="5">
        <v>1138</v>
      </c>
      <c r="C14" s="21">
        <f t="shared" si="1"/>
        <v>6.7537091988130555</v>
      </c>
      <c r="D14" s="22">
        <f t="shared" si="2"/>
        <v>89.792284866468847</v>
      </c>
      <c r="E14" s="5">
        <v>53738.53</v>
      </c>
      <c r="F14" s="23">
        <f t="shared" si="0"/>
        <v>11.116149462219632</v>
      </c>
      <c r="G14" s="24">
        <f t="shared" si="3"/>
        <v>43.874651134649113</v>
      </c>
    </row>
    <row r="15" spans="1:7">
      <c r="A15" s="14" t="s">
        <v>14</v>
      </c>
      <c r="B15" s="5">
        <v>557</v>
      </c>
      <c r="C15" s="21">
        <f t="shared" si="1"/>
        <v>3.3056379821958455</v>
      </c>
      <c r="D15" s="22">
        <f t="shared" si="2"/>
        <v>93.097922848664695</v>
      </c>
      <c r="E15" s="5">
        <v>37529.976000000002</v>
      </c>
      <c r="F15" s="23">
        <f t="shared" si="0"/>
        <v>7.7633091662446985</v>
      </c>
      <c r="G15" s="24">
        <f t="shared" si="3"/>
        <v>51.637960300893809</v>
      </c>
    </row>
    <row r="16" spans="1:7">
      <c r="A16" s="14" t="s">
        <v>15</v>
      </c>
      <c r="B16" s="5">
        <v>251</v>
      </c>
      <c r="C16" s="21">
        <f t="shared" si="1"/>
        <v>1.4896142433234423</v>
      </c>
      <c r="D16" s="22">
        <f t="shared" si="2"/>
        <v>94.587537091988139</v>
      </c>
      <c r="E16" s="5">
        <v>21998.34</v>
      </c>
      <c r="F16" s="23">
        <f t="shared" si="0"/>
        <v>4.550493572502349</v>
      </c>
      <c r="G16" s="24">
        <f t="shared" si="3"/>
        <v>56.188453873396156</v>
      </c>
    </row>
    <row r="17" spans="1:7">
      <c r="A17" s="14" t="s">
        <v>16</v>
      </c>
      <c r="B17" s="5">
        <v>416</v>
      </c>
      <c r="C17" s="21">
        <f t="shared" si="1"/>
        <v>2.4688427299703264</v>
      </c>
      <c r="D17" s="22">
        <f t="shared" si="2"/>
        <v>97.056379821958473</v>
      </c>
      <c r="E17" s="5">
        <v>49678.707999999999</v>
      </c>
      <c r="F17" s="23">
        <f t="shared" si="0"/>
        <v>10.276350008419772</v>
      </c>
      <c r="G17" s="24">
        <f t="shared" si="3"/>
        <v>66.464803881815925</v>
      </c>
    </row>
    <row r="18" spans="1:7">
      <c r="A18" s="14" t="s">
        <v>17</v>
      </c>
      <c r="B18" s="5">
        <v>163</v>
      </c>
      <c r="C18" s="21">
        <f t="shared" si="1"/>
        <v>0.96735905044510395</v>
      </c>
      <c r="D18" s="22">
        <f t="shared" si="2"/>
        <v>98.02373887240357</v>
      </c>
      <c r="E18" s="5">
        <v>27547.439999999999</v>
      </c>
      <c r="F18" s="23">
        <f t="shared" si="0"/>
        <v>5.6983594516174447</v>
      </c>
      <c r="G18" s="24">
        <f t="shared" si="3"/>
        <v>72.163163333433374</v>
      </c>
    </row>
    <row r="19" spans="1:7">
      <c r="A19" s="14" t="s">
        <v>18</v>
      </c>
      <c r="B19" s="5">
        <v>261</v>
      </c>
      <c r="C19" s="21">
        <f t="shared" si="1"/>
        <v>1.5489614243323442</v>
      </c>
      <c r="D19" s="22">
        <f t="shared" si="2"/>
        <v>99.572700296735917</v>
      </c>
      <c r="E19" s="5">
        <v>76937.09</v>
      </c>
      <c r="F19" s="23">
        <f t="shared" si="0"/>
        <v>15.914916013300765</v>
      </c>
      <c r="G19" s="24">
        <f t="shared" si="3"/>
        <v>88.078079346734143</v>
      </c>
    </row>
    <row r="20" spans="1:7" ht="15.75" thickBot="1">
      <c r="A20" s="15" t="s">
        <v>19</v>
      </c>
      <c r="B20" s="6">
        <v>72</v>
      </c>
      <c r="C20" s="25">
        <f t="shared" si="1"/>
        <v>0.42729970326409494</v>
      </c>
      <c r="D20" s="26">
        <f t="shared" si="2"/>
        <v>100.00000000000001</v>
      </c>
      <c r="E20" s="9">
        <v>57633.85</v>
      </c>
      <c r="F20" s="27">
        <f t="shared" si="0"/>
        <v>11.921920653265859</v>
      </c>
      <c r="G20" s="28">
        <f t="shared" si="3"/>
        <v>100</v>
      </c>
    </row>
    <row r="21" spans="1:7" s="12" customFormat="1" ht="21" customHeight="1" thickBot="1">
      <c r="A21" s="11" t="s">
        <v>20</v>
      </c>
      <c r="B21" s="7">
        <v>16850</v>
      </c>
      <c r="C21" s="29">
        <f t="shared" si="1"/>
        <v>100</v>
      </c>
      <c r="D21" s="30" t="s">
        <v>23</v>
      </c>
      <c r="E21" s="7">
        <v>483427.55900000001</v>
      </c>
      <c r="F21" s="31">
        <f t="shared" si="0"/>
        <v>100</v>
      </c>
      <c r="G21" s="32" t="s">
        <v>23</v>
      </c>
    </row>
    <row r="22" spans="1:7">
      <c r="B22" s="8"/>
    </row>
    <row r="23" spans="1:7">
      <c r="A23" s="34" t="s">
        <v>22</v>
      </c>
      <c r="B23" s="34"/>
      <c r="C23" s="34"/>
      <c r="D23" s="34"/>
      <c r="E23" s="34"/>
    </row>
  </sheetData>
  <mergeCells count="7">
    <mergeCell ref="A1:G1"/>
    <mergeCell ref="A23:E23"/>
    <mergeCell ref="A2:G2"/>
    <mergeCell ref="E4:G4"/>
    <mergeCell ref="A5:A6"/>
    <mergeCell ref="B5:D5"/>
    <mergeCell ref="E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2012-05-26T06:41:45Z</dcterms:created>
  <dcterms:modified xsi:type="dcterms:W3CDTF">2013-03-19T11:44:21Z</dcterms:modified>
</cp:coreProperties>
</file>